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665" windowWidth="10545" windowHeight="9210" activeTab="0"/>
  </bookViews>
  <sheets>
    <sheet name="HbA1c an 2018" sheetId="1" r:id="rId1"/>
  </sheets>
  <definedNames/>
  <calcPr fullCalcOnLoad="1"/>
</workbook>
</file>

<file path=xl/sharedStrings.xml><?xml version="1.0" encoding="utf-8"?>
<sst xmlns="http://schemas.openxmlformats.org/spreadsheetml/2006/main" count="113" uniqueCount="28">
  <si>
    <t>NR.CRT</t>
  </si>
  <si>
    <t xml:space="preserve">FURNIZOR ANALIZE MEDICALE </t>
  </si>
  <si>
    <t>SC BIOCLINICA SRL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</si>
  <si>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</si>
  <si>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</si>
  <si>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</si>
  <si>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</si>
  <si>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</si>
  <si>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</si>
  <si>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</si>
  <si>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</si>
  <si>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</si>
  <si>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</si>
  <si>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</si>
  <si>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</si>
  <si>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</si>
  <si>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CASA DE ASIGURARI DE SANATATE A JUDETULUI HUNEDOARA-DEVA</t>
  </si>
  <si>
    <t>Spitalul Judetean de Urgenta Deva</t>
  </si>
  <si>
    <t>Spitalul Municipal Orastie</t>
  </si>
  <si>
    <t>SC Centrul de Diagnostic Armedica SRL</t>
  </si>
  <si>
    <t>TOTAL TRIM. I</t>
  </si>
  <si>
    <t>TOTAL TRIM. II</t>
  </si>
  <si>
    <t>TOTAL TRIM. III</t>
  </si>
  <si>
    <t>TOTAL TRIM. IV</t>
  </si>
  <si>
    <t>valoare contractata</t>
  </si>
  <si>
    <t>TOTAL AN 2018</t>
  </si>
  <si>
    <t>HEMOGLOBINA GLICOZILATA  - VALORI CONTRACTATE AN 2018</t>
  </si>
  <si>
    <t>Spitalul General CF Simera</t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</si>
</sst>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0.0000"/>
    <numFmt numFmtId="186" formatCode="0.000"/>
    <numFmt numFmtId="187" formatCode="mmm/yyyy"/>
    <numFmt numFmtId="188" formatCode="#,##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18]d\ mmmm\ yyyy"/>
    <numFmt numFmtId="194" formatCode="[$-F800]dddd\,\ mmmm\ dd\,\ yyyy"/>
    <numFmt numFmtId="195" formatCode="[$-418]dddd\,\ d\ mmmm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6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4" fontId="3" fillId="0" borderId="0" xfId="0" applyNumberFormat="1" applyFont="1" applyAlignment="1">
      <alignment horizontal="center"/>
    </xf>
    <xf numFmtId="0" fontId="5" fillId="0" borderId="9" xfId="0" applyFont="1" applyBorder="1" applyAlignment="1">
      <alignment/>
    </xf>
    <xf numFmtId="0" fontId="4" fillId="0" borderId="9" xfId="0" applyFont="1" applyBorder="1" applyAlignment="1">
      <alignment/>
    </xf>
    <xf numFmtId="4" fontId="6" fillId="0" borderId="7" xfId="0" applyNumberFormat="1" applyFont="1" applyFill="1" applyBorder="1" applyAlignment="1">
      <alignment/>
    </xf>
    <xf numFmtId="4" fontId="3" fillId="0" borderId="7" xfId="0" applyNumberFormat="1" applyFont="1" applyFill="1" applyBorder="1" applyAlignment="1">
      <alignment/>
    </xf>
    <xf numFmtId="0" fontId="4" fillId="3" borderId="10" xfId="0" applyFont="1" applyFill="1" applyBorder="1" applyAlignment="1">
      <alignment/>
    </xf>
    <xf numFmtId="4" fontId="3" fillId="2" borderId="3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08"/>
  <sheetViews>
    <sheetView tabSelected="1" workbookViewId="0" topLeftCell="A1">
      <selection activeCell="B7" sqref="B7:B23"/>
    </sheetView>
  </sheetViews>
  <sheetFormatPr defaultColWidth="9.140625" defaultRowHeight="12.75"/>
  <cols>
    <col min="1" max="1" width="4.28125" style="9" customWidth="1"/>
    <col min="2" max="2" width="18.57421875" style="9" customWidth="1"/>
    <col min="3" max="3" width="17.00390625" style="9" customWidth="1"/>
    <col min="4" max="4" width="11.28125" style="9" customWidth="1"/>
    <col min="5" max="7" width="9.140625" style="9" customWidth="1"/>
    <col min="8" max="8" width="15.57421875" style="9" customWidth="1"/>
    <col min="9" max="16384" width="9.140625" style="9" customWidth="1"/>
  </cols>
  <sheetData>
    <row r="1" ht="12">
      <c r="A1" s="1" t="s">
        <v>16</v>
      </c>
    </row>
    <row r="3" ht="12">
      <c r="C3" s="16" t="s">
        <v>26</v>
      </c>
    </row>
    <row r="4" spans="2:3" ht="13.5" customHeight="1" thickBot="1">
      <c r="B4" s="2"/>
      <c r="C4" s="10"/>
    </row>
    <row r="5" spans="1:4" s="1" customFormat="1" ht="24.75" thickBot="1">
      <c r="A5" s="5" t="s">
        <v>0</v>
      </c>
      <c r="B5" s="6" t="s">
        <v>1</v>
      </c>
      <c r="C5" s="4">
        <v>2018</v>
      </c>
      <c r="D5" s="25" t="s">
        <v>24</v>
      </c>
    </row>
    <row r="6" spans="1:4" s="13" customFormat="1" ht="12.75" thickBot="1">
      <c r="A6" s="11">
        <v>0</v>
      </c>
      <c r="B6" s="12">
        <v>1</v>
      </c>
      <c r="C6" s="12">
        <v>2</v>
      </c>
      <c r="D6" s="26">
        <v>4</v>
      </c>
    </row>
    <row r="7" spans="1:4" ht="12.75">
      <c r="A7" s="37">
        <v>1</v>
      </c>
      <c r="B7" s="42" t="s">
        <v>2</v>
      </c>
      <c r="C7" s="15" t="s">
        <v>3</v>
      </c>
      <c r="D7" s="14">
        <v>1160</v>
      </c>
    </row>
    <row r="8" spans="1:4" ht="12.75" customHeight="1">
      <c r="A8" s="38"/>
      <c r="B8" s="43"/>
      <c r="C8" s="17" t="s">
        <v>4</v>
      </c>
      <c r="D8" s="14">
        <v>1560</v>
      </c>
    </row>
    <row r="9" spans="1:4" ht="12.75" customHeight="1">
      <c r="A9" s="38"/>
      <c r="B9" s="43"/>
      <c r="C9" s="17" t="s">
        <v>5</v>
      </c>
      <c r="D9" s="14"/>
    </row>
    <row r="10" spans="1:4" ht="12.75" customHeight="1">
      <c r="A10" s="38"/>
      <c r="B10" s="43"/>
      <c r="C10" s="18" t="s">
        <v>20</v>
      </c>
      <c r="D10" s="27">
        <f>SUM(D7:D9)</f>
        <v>2720</v>
      </c>
    </row>
    <row r="11" spans="1:4" ht="12.75" customHeight="1">
      <c r="A11" s="38"/>
      <c r="B11" s="43"/>
      <c r="C11" s="17" t="s">
        <v>6</v>
      </c>
      <c r="D11" s="19">
        <f>2040+20+10</f>
        <v>2070</v>
      </c>
    </row>
    <row r="12" spans="1:4" ht="12.75" customHeight="1">
      <c r="A12" s="38"/>
      <c r="B12" s="43"/>
      <c r="C12" s="17" t="s">
        <v>7</v>
      </c>
      <c r="D12" s="19">
        <v>580</v>
      </c>
    </row>
    <row r="13" spans="1:4" ht="12.75" customHeight="1">
      <c r="A13" s="38"/>
      <c r="B13" s="43"/>
      <c r="C13" s="17" t="s">
        <v>8</v>
      </c>
      <c r="D13" s="19">
        <v>580</v>
      </c>
    </row>
    <row r="14" spans="1:4" ht="12.75" customHeight="1">
      <c r="A14" s="38"/>
      <c r="B14" s="43"/>
      <c r="C14" s="18" t="s">
        <v>21</v>
      </c>
      <c r="D14" s="27">
        <f>SUM(D11:D13)</f>
        <v>3230</v>
      </c>
    </row>
    <row r="15" spans="1:4" ht="12.75" customHeight="1">
      <c r="A15" s="38"/>
      <c r="B15" s="43"/>
      <c r="C15" s="17" t="s">
        <v>9</v>
      </c>
      <c r="D15" s="19">
        <v>440</v>
      </c>
    </row>
    <row r="16" spans="1:4" ht="12.75" customHeight="1">
      <c r="A16" s="38"/>
      <c r="B16" s="43"/>
      <c r="C16" s="17" t="s">
        <v>10</v>
      </c>
      <c r="D16" s="19">
        <v>420</v>
      </c>
    </row>
    <row r="17" spans="1:4" ht="12.75" customHeight="1">
      <c r="A17" s="38"/>
      <c r="B17" s="43"/>
      <c r="C17" s="17" t="s">
        <v>11</v>
      </c>
      <c r="D17" s="19">
        <v>420</v>
      </c>
    </row>
    <row r="18" spans="1:4" ht="12.75" customHeight="1">
      <c r="A18" s="38"/>
      <c r="B18" s="43"/>
      <c r="C18" s="18" t="s">
        <v>22</v>
      </c>
      <c r="D18" s="27">
        <f>SUM(D15:D17)</f>
        <v>1280</v>
      </c>
    </row>
    <row r="19" spans="1:4" ht="12.75" customHeight="1">
      <c r="A19" s="38"/>
      <c r="B19" s="43"/>
      <c r="C19" s="17" t="s">
        <v>12</v>
      </c>
      <c r="D19" s="19">
        <v>60</v>
      </c>
    </row>
    <row r="20" spans="1:4" ht="12.75">
      <c r="A20" s="38"/>
      <c r="B20" s="43"/>
      <c r="C20" s="17" t="s">
        <v>13</v>
      </c>
      <c r="D20" s="19">
        <v>60</v>
      </c>
    </row>
    <row r="21" spans="1:4" ht="12.75">
      <c r="A21" s="38"/>
      <c r="B21" s="43"/>
      <c r="C21" s="17" t="s">
        <v>14</v>
      </c>
      <c r="D21" s="19">
        <v>60</v>
      </c>
    </row>
    <row r="22" spans="1:4" ht="12.75">
      <c r="A22" s="38"/>
      <c r="B22" s="43"/>
      <c r="C22" s="18" t="s">
        <v>23</v>
      </c>
      <c r="D22" s="27">
        <f>SUM(D19:D21)</f>
        <v>180</v>
      </c>
    </row>
    <row r="23" spans="1:4" s="1" customFormat="1" ht="13.5" thickBot="1">
      <c r="A23" s="40"/>
      <c r="B23" s="44"/>
      <c r="C23" s="21" t="s">
        <v>25</v>
      </c>
      <c r="D23" s="27">
        <f>D10+D14+D18+D22</f>
        <v>7410</v>
      </c>
    </row>
    <row r="24" spans="1:4" s="3" customFormat="1" ht="12.75" customHeight="1">
      <c r="A24" s="45">
        <v>2</v>
      </c>
      <c r="B24" s="33" t="s">
        <v>17</v>
      </c>
      <c r="C24" s="15" t="s">
        <v>3</v>
      </c>
      <c r="D24" s="14">
        <v>320</v>
      </c>
    </row>
    <row r="25" spans="1:4" s="3" customFormat="1" ht="12.75" customHeight="1">
      <c r="A25" s="38"/>
      <c r="B25" s="34"/>
      <c r="C25" s="17" t="s">
        <v>4</v>
      </c>
      <c r="D25" s="14">
        <v>1280</v>
      </c>
    </row>
    <row r="26" spans="1:4" s="3" customFormat="1" ht="12.75" customHeight="1">
      <c r="A26" s="38"/>
      <c r="B26" s="34"/>
      <c r="C26" s="17" t="s">
        <v>5</v>
      </c>
      <c r="D26" s="14">
        <v>1010</v>
      </c>
    </row>
    <row r="27" spans="1:4" s="3" customFormat="1" ht="12.75" customHeight="1">
      <c r="A27" s="38"/>
      <c r="B27" s="34"/>
      <c r="C27" s="18" t="s">
        <v>20</v>
      </c>
      <c r="D27" s="27">
        <f>SUM(D24:D26)</f>
        <v>2610</v>
      </c>
    </row>
    <row r="28" spans="1:4" s="3" customFormat="1" ht="12.75" customHeight="1">
      <c r="A28" s="38"/>
      <c r="B28" s="34"/>
      <c r="C28" s="17" t="s">
        <v>6</v>
      </c>
      <c r="D28" s="19">
        <f>570+20</f>
        <v>590</v>
      </c>
    </row>
    <row r="29" spans="1:4" s="3" customFormat="1" ht="12.75" customHeight="1">
      <c r="A29" s="38"/>
      <c r="B29" s="34"/>
      <c r="C29" s="17" t="s">
        <v>7</v>
      </c>
      <c r="D29" s="19">
        <v>580</v>
      </c>
    </row>
    <row r="30" spans="1:4" s="3" customFormat="1" ht="12.75" customHeight="1">
      <c r="A30" s="38"/>
      <c r="B30" s="34"/>
      <c r="C30" s="17" t="s">
        <v>8</v>
      </c>
      <c r="D30" s="19">
        <v>580</v>
      </c>
    </row>
    <row r="31" spans="1:4" s="3" customFormat="1" ht="12.75" customHeight="1">
      <c r="A31" s="38"/>
      <c r="B31" s="34"/>
      <c r="C31" s="18" t="s">
        <v>21</v>
      </c>
      <c r="D31" s="27">
        <f>SUM(D28:D30)</f>
        <v>1750</v>
      </c>
    </row>
    <row r="32" spans="1:4" s="3" customFormat="1" ht="12.75" customHeight="1">
      <c r="A32" s="38"/>
      <c r="B32" s="34"/>
      <c r="C32" s="17" t="s">
        <v>9</v>
      </c>
      <c r="D32" s="19">
        <v>440</v>
      </c>
    </row>
    <row r="33" spans="1:4" s="3" customFormat="1" ht="12.75" customHeight="1">
      <c r="A33" s="38"/>
      <c r="B33" s="34"/>
      <c r="C33" s="17" t="s">
        <v>10</v>
      </c>
      <c r="D33" s="19">
        <v>420</v>
      </c>
    </row>
    <row r="34" spans="1:4" s="3" customFormat="1" ht="12.75" customHeight="1">
      <c r="A34" s="38"/>
      <c r="B34" s="34"/>
      <c r="C34" s="17" t="s">
        <v>11</v>
      </c>
      <c r="D34" s="19">
        <v>420</v>
      </c>
    </row>
    <row r="35" spans="1:4" s="3" customFormat="1" ht="12.75" customHeight="1">
      <c r="A35" s="38"/>
      <c r="B35" s="34"/>
      <c r="C35" s="18" t="s">
        <v>22</v>
      </c>
      <c r="D35" s="27">
        <f>SUM(D32:D34)</f>
        <v>1280</v>
      </c>
    </row>
    <row r="36" spans="1:4" s="3" customFormat="1" ht="12.75">
      <c r="A36" s="38"/>
      <c r="B36" s="34"/>
      <c r="C36" s="17" t="s">
        <v>12</v>
      </c>
      <c r="D36" s="19">
        <v>80</v>
      </c>
    </row>
    <row r="37" spans="1:4" s="3" customFormat="1" ht="12.75" customHeight="1">
      <c r="A37" s="38"/>
      <c r="B37" s="34"/>
      <c r="C37" s="17" t="s">
        <v>13</v>
      </c>
      <c r="D37" s="19">
        <v>60</v>
      </c>
    </row>
    <row r="38" spans="1:4" s="3" customFormat="1" ht="12.75" customHeight="1">
      <c r="A38" s="38"/>
      <c r="B38" s="34"/>
      <c r="C38" s="17" t="s">
        <v>14</v>
      </c>
      <c r="D38" s="19">
        <v>60</v>
      </c>
    </row>
    <row r="39" spans="1:4" s="3" customFormat="1" ht="12.75" customHeight="1">
      <c r="A39" s="39"/>
      <c r="B39" s="35"/>
      <c r="C39" s="18" t="s">
        <v>23</v>
      </c>
      <c r="D39" s="27">
        <f>SUM(D36:D38)</f>
        <v>200</v>
      </c>
    </row>
    <row r="40" spans="1:4" s="3" customFormat="1" ht="13.5" customHeight="1" thickBot="1">
      <c r="A40" s="40"/>
      <c r="B40" s="36"/>
      <c r="C40" s="21" t="s">
        <v>25</v>
      </c>
      <c r="D40" s="27">
        <f>D27+D31+D35+D39</f>
        <v>5840</v>
      </c>
    </row>
    <row r="41" spans="1:4" s="3" customFormat="1" ht="12.75" customHeight="1">
      <c r="A41" s="37">
        <v>3</v>
      </c>
      <c r="B41" s="41" t="s">
        <v>18</v>
      </c>
      <c r="C41" s="15" t="s">
        <v>3</v>
      </c>
      <c r="D41" s="14">
        <v>60</v>
      </c>
    </row>
    <row r="42" spans="1:4" s="3" customFormat="1" ht="12.75" customHeight="1">
      <c r="A42" s="38"/>
      <c r="B42" s="34"/>
      <c r="C42" s="17" t="s">
        <v>4</v>
      </c>
      <c r="D42" s="14">
        <v>240</v>
      </c>
    </row>
    <row r="43" spans="1:4" s="3" customFormat="1" ht="12.75" customHeight="1">
      <c r="A43" s="38"/>
      <c r="B43" s="34"/>
      <c r="C43" s="17" t="s">
        <v>5</v>
      </c>
      <c r="D43" s="14">
        <v>120</v>
      </c>
    </row>
    <row r="44" spans="1:4" s="3" customFormat="1" ht="12.75" customHeight="1">
      <c r="A44" s="38"/>
      <c r="B44" s="34"/>
      <c r="C44" s="18" t="s">
        <v>20</v>
      </c>
      <c r="D44" s="27">
        <f>SUM(D41:D43)</f>
        <v>420</v>
      </c>
    </row>
    <row r="45" spans="1:4" s="3" customFormat="1" ht="12.75" customHeight="1">
      <c r="A45" s="38"/>
      <c r="B45" s="34"/>
      <c r="C45" s="17" t="s">
        <v>6</v>
      </c>
      <c r="D45" s="19">
        <v>20</v>
      </c>
    </row>
    <row r="46" spans="1:4" s="3" customFormat="1" ht="12.75" customHeight="1">
      <c r="A46" s="38"/>
      <c r="B46" s="34"/>
      <c r="C46" s="17" t="s">
        <v>7</v>
      </c>
      <c r="D46" s="19">
        <v>580</v>
      </c>
    </row>
    <row r="47" spans="1:4" s="3" customFormat="1" ht="12.75" customHeight="1">
      <c r="A47" s="38"/>
      <c r="B47" s="34"/>
      <c r="C47" s="17" t="s">
        <v>8</v>
      </c>
      <c r="D47" s="19">
        <v>580</v>
      </c>
    </row>
    <row r="48" spans="1:4" s="3" customFormat="1" ht="12.75" customHeight="1">
      <c r="A48" s="38"/>
      <c r="B48" s="34"/>
      <c r="C48" s="18" t="s">
        <v>21</v>
      </c>
      <c r="D48" s="27">
        <f>SUM(D45:D47)</f>
        <v>1180</v>
      </c>
    </row>
    <row r="49" spans="1:4" s="3" customFormat="1" ht="12.75" customHeight="1">
      <c r="A49" s="38"/>
      <c r="B49" s="34"/>
      <c r="C49" s="17" t="s">
        <v>9</v>
      </c>
      <c r="D49" s="19">
        <v>440</v>
      </c>
    </row>
    <row r="50" spans="1:4" s="3" customFormat="1" ht="12.75" customHeight="1">
      <c r="A50" s="38"/>
      <c r="B50" s="34"/>
      <c r="C50" s="17" t="s">
        <v>10</v>
      </c>
      <c r="D50" s="19">
        <v>420</v>
      </c>
    </row>
    <row r="51" spans="1:4" s="3" customFormat="1" ht="12.75" customHeight="1">
      <c r="A51" s="38"/>
      <c r="B51" s="34"/>
      <c r="C51" s="17" t="s">
        <v>11</v>
      </c>
      <c r="D51" s="19">
        <v>420</v>
      </c>
    </row>
    <row r="52" spans="1:4" s="3" customFormat="1" ht="12.75" customHeight="1">
      <c r="A52" s="38"/>
      <c r="B52" s="34"/>
      <c r="C52" s="18" t="s">
        <v>22</v>
      </c>
      <c r="D52" s="27">
        <f>SUM(D49:D51)</f>
        <v>1280</v>
      </c>
    </row>
    <row r="53" spans="1:4" s="3" customFormat="1" ht="12.75">
      <c r="A53" s="38"/>
      <c r="B53" s="34"/>
      <c r="C53" s="17" t="s">
        <v>12</v>
      </c>
      <c r="D53" s="19">
        <v>60</v>
      </c>
    </row>
    <row r="54" spans="1:4" s="3" customFormat="1" ht="12.75" customHeight="1">
      <c r="A54" s="38"/>
      <c r="B54" s="34"/>
      <c r="C54" s="17" t="s">
        <v>13</v>
      </c>
      <c r="D54" s="19">
        <v>60</v>
      </c>
    </row>
    <row r="55" spans="1:4" s="3" customFormat="1" ht="12.75" customHeight="1">
      <c r="A55" s="38"/>
      <c r="B55" s="34"/>
      <c r="C55" s="17" t="s">
        <v>14</v>
      </c>
      <c r="D55" s="19">
        <v>60</v>
      </c>
    </row>
    <row r="56" spans="1:4" s="3" customFormat="1" ht="12.75" customHeight="1">
      <c r="A56" s="39"/>
      <c r="B56" s="35"/>
      <c r="C56" s="18" t="s">
        <v>23</v>
      </c>
      <c r="D56" s="27">
        <f>SUM(D53:D55)</f>
        <v>180</v>
      </c>
    </row>
    <row r="57" spans="1:4" s="3" customFormat="1" ht="13.5" customHeight="1" thickBot="1">
      <c r="A57" s="40"/>
      <c r="B57" s="36"/>
      <c r="C57" s="21" t="s">
        <v>25</v>
      </c>
      <c r="D57" s="27">
        <f>D44+D48+D52+D56</f>
        <v>3060</v>
      </c>
    </row>
    <row r="58" spans="1:4" s="3" customFormat="1" ht="12.75" customHeight="1">
      <c r="A58" s="37">
        <v>4</v>
      </c>
      <c r="B58" s="41" t="s">
        <v>19</v>
      </c>
      <c r="C58" s="15" t="s">
        <v>3</v>
      </c>
      <c r="D58" s="14"/>
    </row>
    <row r="59" spans="1:4" s="3" customFormat="1" ht="12.75" customHeight="1">
      <c r="A59" s="38"/>
      <c r="B59" s="34"/>
      <c r="C59" s="17" t="s">
        <v>4</v>
      </c>
      <c r="D59" s="14"/>
    </row>
    <row r="60" spans="1:4" s="3" customFormat="1" ht="12.75" customHeight="1">
      <c r="A60" s="38"/>
      <c r="B60" s="34"/>
      <c r="C60" s="17" t="s">
        <v>5</v>
      </c>
      <c r="D60" s="19"/>
    </row>
    <row r="61" spans="1:4" s="3" customFormat="1" ht="12.75" customHeight="1">
      <c r="A61" s="38"/>
      <c r="B61" s="34"/>
      <c r="C61" s="18" t="s">
        <v>20</v>
      </c>
      <c r="D61" s="27">
        <f>SUM(D58:D60)</f>
        <v>0</v>
      </c>
    </row>
    <row r="62" spans="1:4" s="3" customFormat="1" ht="12.75" customHeight="1">
      <c r="A62" s="38"/>
      <c r="B62" s="34"/>
      <c r="C62" s="17" t="s">
        <v>6</v>
      </c>
      <c r="D62" s="19">
        <v>20</v>
      </c>
    </row>
    <row r="63" spans="1:4" s="3" customFormat="1" ht="12.75" customHeight="1">
      <c r="A63" s="38"/>
      <c r="B63" s="34"/>
      <c r="C63" s="17" t="s">
        <v>7</v>
      </c>
      <c r="D63" s="19">
        <v>580</v>
      </c>
    </row>
    <row r="64" spans="1:4" s="3" customFormat="1" ht="12.75" customHeight="1">
      <c r="A64" s="38"/>
      <c r="B64" s="34"/>
      <c r="C64" s="17" t="s">
        <v>8</v>
      </c>
      <c r="D64" s="19">
        <v>580</v>
      </c>
    </row>
    <row r="65" spans="1:4" s="3" customFormat="1" ht="12.75" customHeight="1">
      <c r="A65" s="38"/>
      <c r="B65" s="34"/>
      <c r="C65" s="18" t="s">
        <v>21</v>
      </c>
      <c r="D65" s="27">
        <f>SUM(D62:D64)</f>
        <v>1180</v>
      </c>
    </row>
    <row r="66" spans="1:4" s="3" customFormat="1" ht="12.75" customHeight="1">
      <c r="A66" s="38"/>
      <c r="B66" s="34"/>
      <c r="C66" s="17" t="s">
        <v>9</v>
      </c>
      <c r="D66" s="19">
        <v>440</v>
      </c>
    </row>
    <row r="67" spans="1:4" s="3" customFormat="1" ht="12.75" customHeight="1">
      <c r="A67" s="38"/>
      <c r="B67" s="34"/>
      <c r="C67" s="17" t="s">
        <v>10</v>
      </c>
      <c r="D67" s="19">
        <v>420</v>
      </c>
    </row>
    <row r="68" spans="1:4" s="3" customFormat="1" ht="12.75" customHeight="1">
      <c r="A68" s="38"/>
      <c r="B68" s="34"/>
      <c r="C68" s="17" t="s">
        <v>11</v>
      </c>
      <c r="D68" s="19">
        <v>420</v>
      </c>
    </row>
    <row r="69" spans="1:4" s="3" customFormat="1" ht="12.75" customHeight="1">
      <c r="A69" s="38"/>
      <c r="B69" s="34"/>
      <c r="C69" s="18" t="s">
        <v>22</v>
      </c>
      <c r="D69" s="20">
        <f>SUM(D66:D68)</f>
        <v>1280</v>
      </c>
    </row>
    <row r="70" spans="1:4" s="3" customFormat="1" ht="12.75">
      <c r="A70" s="38"/>
      <c r="B70" s="34"/>
      <c r="C70" s="17" t="s">
        <v>12</v>
      </c>
      <c r="D70" s="19">
        <v>60</v>
      </c>
    </row>
    <row r="71" spans="1:4" s="3" customFormat="1" ht="12.75" customHeight="1">
      <c r="A71" s="38"/>
      <c r="B71" s="34"/>
      <c r="C71" s="17" t="s">
        <v>13</v>
      </c>
      <c r="D71" s="19">
        <v>60</v>
      </c>
    </row>
    <row r="72" spans="1:4" s="3" customFormat="1" ht="12.75" customHeight="1">
      <c r="A72" s="38"/>
      <c r="B72" s="34"/>
      <c r="C72" s="17" t="s">
        <v>14</v>
      </c>
      <c r="D72" s="19">
        <v>60</v>
      </c>
    </row>
    <row r="73" spans="1:4" s="3" customFormat="1" ht="12.75" customHeight="1">
      <c r="A73" s="39"/>
      <c r="B73" s="35"/>
      <c r="C73" s="18" t="s">
        <v>23</v>
      </c>
      <c r="D73" s="27">
        <f>SUM(D70:D72)</f>
        <v>180</v>
      </c>
    </row>
    <row r="74" spans="1:4" s="3" customFormat="1" ht="13.5" customHeight="1" thickBot="1">
      <c r="A74" s="40"/>
      <c r="B74" s="35"/>
      <c r="C74" s="21" t="s">
        <v>25</v>
      </c>
      <c r="D74" s="27">
        <f>D61+D65+D69+D73</f>
        <v>2640</v>
      </c>
    </row>
    <row r="75" spans="1:4" s="3" customFormat="1" ht="13.5" customHeight="1">
      <c r="A75" s="37">
        <v>5</v>
      </c>
      <c r="B75" s="41" t="s">
        <v>27</v>
      </c>
      <c r="C75" s="15" t="s">
        <v>6</v>
      </c>
      <c r="D75" s="14"/>
    </row>
    <row r="76" spans="1:4" s="3" customFormat="1" ht="13.5" customHeight="1">
      <c r="A76" s="38"/>
      <c r="B76" s="34"/>
      <c r="C76" s="17" t="s">
        <v>7</v>
      </c>
      <c r="D76" s="14"/>
    </row>
    <row r="77" spans="1:4" s="3" customFormat="1" ht="13.5" customHeight="1">
      <c r="A77" s="38"/>
      <c r="B77" s="34"/>
      <c r="C77" s="17" t="s">
        <v>8</v>
      </c>
      <c r="D77" s="14"/>
    </row>
    <row r="78" spans="1:4" s="3" customFormat="1" ht="13.5" customHeight="1">
      <c r="A78" s="38"/>
      <c r="B78" s="34"/>
      <c r="C78" s="18" t="s">
        <v>20</v>
      </c>
      <c r="D78" s="27">
        <f>SUM(D75:D77)</f>
        <v>0</v>
      </c>
    </row>
    <row r="79" spans="1:4" s="3" customFormat="1" ht="13.5" customHeight="1">
      <c r="A79" s="38"/>
      <c r="B79" s="34"/>
      <c r="C79" s="17" t="s">
        <v>9</v>
      </c>
      <c r="D79" s="19"/>
    </row>
    <row r="80" spans="1:4" s="3" customFormat="1" ht="13.5" customHeight="1">
      <c r="A80" s="38"/>
      <c r="B80" s="34"/>
      <c r="C80" s="17" t="s">
        <v>10</v>
      </c>
      <c r="D80" s="19">
        <v>580</v>
      </c>
    </row>
    <row r="81" spans="1:4" s="3" customFormat="1" ht="13.5" customHeight="1">
      <c r="A81" s="38"/>
      <c r="B81" s="34"/>
      <c r="C81" s="17" t="s">
        <v>11</v>
      </c>
      <c r="D81" s="19">
        <v>580</v>
      </c>
    </row>
    <row r="82" spans="1:4" s="3" customFormat="1" ht="13.5" customHeight="1">
      <c r="A82" s="38"/>
      <c r="B82" s="34"/>
      <c r="C82" s="18" t="s">
        <v>21</v>
      </c>
      <c r="D82" s="27">
        <f>SUM(D79:D81)</f>
        <v>1160</v>
      </c>
    </row>
    <row r="83" spans="1:4" s="3" customFormat="1" ht="13.5" customHeight="1">
      <c r="A83" s="38"/>
      <c r="B83" s="34"/>
      <c r="C83" s="17" t="s">
        <v>12</v>
      </c>
      <c r="D83" s="19">
        <v>440</v>
      </c>
    </row>
    <row r="84" spans="1:4" s="3" customFormat="1" ht="13.5" customHeight="1">
      <c r="A84" s="38"/>
      <c r="B84" s="34"/>
      <c r="C84" s="17" t="s">
        <v>13</v>
      </c>
      <c r="D84" s="19">
        <v>420</v>
      </c>
    </row>
    <row r="85" spans="1:4" s="3" customFormat="1" ht="13.5" customHeight="1">
      <c r="A85" s="38"/>
      <c r="B85" s="34"/>
      <c r="C85" s="17" t="s">
        <v>14</v>
      </c>
      <c r="D85" s="19">
        <v>420</v>
      </c>
    </row>
    <row r="86" spans="1:4" s="3" customFormat="1" ht="13.5" customHeight="1">
      <c r="A86" s="38"/>
      <c r="B86" s="34"/>
      <c r="C86" s="18" t="s">
        <v>22</v>
      </c>
      <c r="D86" s="27">
        <f>SUM(D83:D85)</f>
        <v>1280</v>
      </c>
    </row>
    <row r="87" spans="1:4" s="3" customFormat="1" ht="13.5" customHeight="1">
      <c r="A87" s="38"/>
      <c r="B87" s="34"/>
      <c r="C87" s="17" t="s">
        <v>3</v>
      </c>
      <c r="D87" s="19">
        <v>60</v>
      </c>
    </row>
    <row r="88" spans="1:4" s="3" customFormat="1" ht="13.5" customHeight="1">
      <c r="A88" s="38"/>
      <c r="B88" s="34"/>
      <c r="C88" s="17" t="s">
        <v>4</v>
      </c>
      <c r="D88" s="19">
        <v>60</v>
      </c>
    </row>
    <row r="89" spans="1:4" s="3" customFormat="1" ht="13.5" customHeight="1">
      <c r="A89" s="38"/>
      <c r="B89" s="34"/>
      <c r="C89" s="17" t="s">
        <v>5</v>
      </c>
      <c r="D89" s="19">
        <v>60</v>
      </c>
    </row>
    <row r="90" spans="1:4" s="3" customFormat="1" ht="13.5" customHeight="1">
      <c r="A90" s="39"/>
      <c r="B90" s="35"/>
      <c r="C90" s="18" t="s">
        <v>23</v>
      </c>
      <c r="D90" s="27">
        <f>SUM(D87:D89)</f>
        <v>180</v>
      </c>
    </row>
    <row r="91" spans="1:4" s="3" customFormat="1" ht="13.5" customHeight="1" thickBot="1">
      <c r="A91" s="40"/>
      <c r="B91" s="36"/>
      <c r="C91" s="21" t="s">
        <v>25</v>
      </c>
      <c r="D91" s="28">
        <f>D78+D82+D86+D90</f>
        <v>2620</v>
      </c>
    </row>
    <row r="92" spans="1:4" s="3" customFormat="1" ht="12.75" customHeight="1" thickBot="1">
      <c r="A92" s="31"/>
      <c r="B92" s="29" t="s">
        <v>15</v>
      </c>
      <c r="C92" s="15" t="s">
        <v>3</v>
      </c>
      <c r="D92" s="24">
        <f>D7+D24+D41+D58+D75</f>
        <v>1540</v>
      </c>
    </row>
    <row r="93" spans="1:4" s="3" customFormat="1" ht="12.75" customHeight="1" thickBot="1">
      <c r="A93" s="32"/>
      <c r="B93" s="30"/>
      <c r="C93" s="17" t="s">
        <v>4</v>
      </c>
      <c r="D93" s="24">
        <f aca="true" t="shared" si="0" ref="D93:D106">D8+D25+D42+D59+D76</f>
        <v>3080</v>
      </c>
    </row>
    <row r="94" spans="1:4" s="3" customFormat="1" ht="12.75" customHeight="1" thickBot="1">
      <c r="A94" s="32"/>
      <c r="B94" s="30"/>
      <c r="C94" s="17" t="s">
        <v>5</v>
      </c>
      <c r="D94" s="24">
        <f t="shared" si="0"/>
        <v>1130</v>
      </c>
    </row>
    <row r="95" spans="1:4" s="3" customFormat="1" ht="12.75" customHeight="1" thickBot="1">
      <c r="A95" s="32"/>
      <c r="B95" s="30"/>
      <c r="C95" s="18" t="s">
        <v>20</v>
      </c>
      <c r="D95" s="24">
        <f>SUM(D92:D94)</f>
        <v>5750</v>
      </c>
    </row>
    <row r="96" spans="1:4" s="3" customFormat="1" ht="12.75" customHeight="1" thickBot="1">
      <c r="A96" s="32"/>
      <c r="B96" s="30"/>
      <c r="C96" s="17" t="s">
        <v>6</v>
      </c>
      <c r="D96" s="24">
        <f t="shared" si="0"/>
        <v>2700</v>
      </c>
    </row>
    <row r="97" spans="1:4" s="3" customFormat="1" ht="12.75" customHeight="1" thickBot="1">
      <c r="A97" s="32"/>
      <c r="B97" s="30"/>
      <c r="C97" s="17" t="s">
        <v>7</v>
      </c>
      <c r="D97" s="24">
        <f t="shared" si="0"/>
        <v>2900</v>
      </c>
    </row>
    <row r="98" spans="1:4" s="3" customFormat="1" ht="12.75" customHeight="1" thickBot="1">
      <c r="A98" s="32"/>
      <c r="B98" s="30"/>
      <c r="C98" s="17" t="s">
        <v>8</v>
      </c>
      <c r="D98" s="24">
        <f t="shared" si="0"/>
        <v>2900</v>
      </c>
    </row>
    <row r="99" spans="1:4" s="3" customFormat="1" ht="12.75" customHeight="1" thickBot="1">
      <c r="A99" s="32"/>
      <c r="B99" s="30"/>
      <c r="C99" s="18" t="s">
        <v>21</v>
      </c>
      <c r="D99" s="24">
        <f>SUM(D96:D98)</f>
        <v>8500</v>
      </c>
    </row>
    <row r="100" spans="1:4" s="3" customFormat="1" ht="12.75" customHeight="1" thickBot="1">
      <c r="A100" s="32"/>
      <c r="B100" s="30"/>
      <c r="C100" s="17" t="s">
        <v>9</v>
      </c>
      <c r="D100" s="24">
        <f t="shared" si="0"/>
        <v>2200</v>
      </c>
    </row>
    <row r="101" spans="1:4" s="3" customFormat="1" ht="12.75" customHeight="1" thickBot="1">
      <c r="A101" s="32"/>
      <c r="B101" s="30"/>
      <c r="C101" s="17" t="s">
        <v>10</v>
      </c>
      <c r="D101" s="24">
        <f t="shared" si="0"/>
        <v>2100</v>
      </c>
    </row>
    <row r="102" spans="1:4" s="3" customFormat="1" ht="12.75" customHeight="1" thickBot="1">
      <c r="A102" s="32"/>
      <c r="B102" s="30"/>
      <c r="C102" s="17" t="s">
        <v>11</v>
      </c>
      <c r="D102" s="24">
        <f t="shared" si="0"/>
        <v>2100</v>
      </c>
    </row>
    <row r="103" spans="1:4" s="3" customFormat="1" ht="12.75" customHeight="1" thickBot="1">
      <c r="A103" s="32"/>
      <c r="B103" s="30"/>
      <c r="C103" s="18" t="s">
        <v>22</v>
      </c>
      <c r="D103" s="24">
        <f>SUM(D100:D102)</f>
        <v>6400</v>
      </c>
    </row>
    <row r="104" spans="1:4" s="3" customFormat="1" ht="12.75" customHeight="1" thickBot="1">
      <c r="A104" s="32"/>
      <c r="B104" s="30"/>
      <c r="C104" s="17" t="s">
        <v>12</v>
      </c>
      <c r="D104" s="24">
        <f t="shared" si="0"/>
        <v>320</v>
      </c>
    </row>
    <row r="105" spans="1:4" s="3" customFormat="1" ht="12.75" customHeight="1" thickBot="1">
      <c r="A105" s="32"/>
      <c r="B105" s="30"/>
      <c r="C105" s="17" t="s">
        <v>13</v>
      </c>
      <c r="D105" s="24">
        <f t="shared" si="0"/>
        <v>300</v>
      </c>
    </row>
    <row r="106" spans="1:4" s="3" customFormat="1" ht="12.75" customHeight="1" thickBot="1">
      <c r="A106" s="32"/>
      <c r="B106" s="30"/>
      <c r="C106" s="17" t="s">
        <v>14</v>
      </c>
      <c r="D106" s="24">
        <f t="shared" si="0"/>
        <v>300</v>
      </c>
    </row>
    <row r="107" spans="1:4" s="3" customFormat="1" ht="12.75" customHeight="1" thickBot="1">
      <c r="A107" s="32"/>
      <c r="B107" s="30"/>
      <c r="C107" s="18" t="s">
        <v>23</v>
      </c>
      <c r="D107" s="24">
        <f>SUM(D104:D106)</f>
        <v>920</v>
      </c>
    </row>
    <row r="108" spans="1:4" s="1" customFormat="1" ht="12.75" thickBot="1">
      <c r="A108" s="7"/>
      <c r="B108" s="8" t="s">
        <v>25</v>
      </c>
      <c r="C108" s="22"/>
      <c r="D108" s="23">
        <f>D95+D99+D103+D107</f>
        <v>21570</v>
      </c>
    </row>
  </sheetData>
  <mergeCells count="12">
    <mergeCell ref="A7:A23"/>
    <mergeCell ref="B7:B23"/>
    <mergeCell ref="A24:A40"/>
    <mergeCell ref="B92:B107"/>
    <mergeCell ref="A92:A107"/>
    <mergeCell ref="B24:B40"/>
    <mergeCell ref="A41:A57"/>
    <mergeCell ref="B41:B57"/>
    <mergeCell ref="A58:A74"/>
    <mergeCell ref="A75:A91"/>
    <mergeCell ref="B75:B91"/>
    <mergeCell ref="B58:B74"/>
  </mergeCells>
  <printOptions/>
  <pageMargins left="0.5118110236220472" right="0.15748031496062992" top="0.15748031496062992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gabic</dc:creator>
  <cp:keywords/>
  <dc:description/>
  <cp:lastModifiedBy>Alin</cp:lastModifiedBy>
  <cp:lastPrinted>2018-01-29T14:19:04Z</cp:lastPrinted>
  <dcterms:created xsi:type="dcterms:W3CDTF">2009-05-18T07:53:22Z</dcterms:created>
  <dcterms:modified xsi:type="dcterms:W3CDTF">2018-05-20T20:34:13Z</dcterms:modified>
  <cp:category/>
  <cp:version/>
  <cp:contentType/>
  <cp:contentStatus/>
</cp:coreProperties>
</file>